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<sst xmlns="http://schemas.openxmlformats.org/spreadsheetml/2006/main" count="9" uniqueCount="9">
  <si>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V-out</t>
  </si>
  <si>
    <t>R4 (Kohm)</t>
  </si>
  <si>
    <t>R3 (Kohm)</t>
  </si>
  <si>
    <t>Напряжение включения</t>
  </si>
  <si>
    <t>Напряжение откючения</t>
  </si>
  <si>
    <t>Напряжение на выходе</t>
  </si>
  <si>
    <t>R1 (Kohm)</t>
  </si>
  <si>
    <t>R2 (Kohm)</t>
  </si>
  <si>
    <t>V-in (EN)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</si>
</sst>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4.7109375" style="0" customWidth="1"/>
    <col min="3" max="3" width="12.8515625" style="0" customWidth="1"/>
    <col min="4" max="4" width="11.7109375" style="0" customWidth="1"/>
  </cols>
  <sheetData>
    <row r="2" spans="2:4" ht="15">
      <c r="B2" s="3" t="s">
        <v>0</v>
      </c>
      <c r="C2" s="2" t="s">
        <v>6</v>
      </c>
      <c r="D2" s="2" t="s">
        <v>7</v>
      </c>
    </row>
    <row r="3" spans="1:4" ht="15">
      <c r="A3" t="s">
        <v>5</v>
      </c>
      <c r="B3" s="1">
        <f>(C3/D3+1)*0.97</f>
        <v>4.16390243902439</v>
      </c>
      <c r="C3" s="4">
        <v>270</v>
      </c>
      <c r="D3" s="4">
        <v>82</v>
      </c>
    </row>
    <row r="5" spans="2:4" ht="15">
      <c r="B5" s="3" t="s">
        <v>8</v>
      </c>
      <c r="C5" s="2" t="s">
        <v>2</v>
      </c>
      <c r="D5" s="2" t="s">
        <v>1</v>
      </c>
    </row>
    <row r="6" spans="1:4" ht="15">
      <c r="A6" t="s">
        <v>3</v>
      </c>
      <c r="B6" s="1">
        <f>(C6/D6+1)*1</f>
        <v>5.7</v>
      </c>
      <c r="C6" s="4">
        <v>470</v>
      </c>
      <c r="D6" s="4">
        <v>100</v>
      </c>
    </row>
    <row r="7" spans="1:2" ht="15">
      <c r="A7" t="s">
        <v>4</v>
      </c>
      <c r="B7" s="1">
        <f>(C6/D6+1)*0.97</f>
        <v>5.529</v>
      </c>
    </row>
    <row r="15" ht="15">
      <c r="B15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2016-11-24T14:03:20Z</dcterms:modified>
  <cp:category/>
  <cp:version/>
  <cp:contentType/>
  <cp:contentStatus/>
</cp:coreProperties>
</file>